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magnustimerdal/Desktop/RC Seglarverkstaden/DF65:95 Prislistor/"/>
    </mc:Choice>
  </mc:AlternateContent>
  <xr:revisionPtr revIDLastSave="0" documentId="8_{D3BED687-038F-4243-9BE0-F52DB05C1E21}" xr6:coauthVersionLast="47" xr6:coauthVersionMax="47" xr10:uidLastSave="{00000000-0000-0000-0000-000000000000}"/>
  <bookViews>
    <workbookView xWindow="3200" yWindow="860" windowWidth="25600" windowHeight="15940" tabRatio="500" xr2:uid="{00000000-000D-0000-FFFF-FFFF00000000}"/>
  </bookViews>
  <sheets>
    <sheet name="DF65 riggar segel mm" sheetId="1" r:id="rId1"/>
    <sheet name="DF65 Reservdela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2" l="1"/>
  <c r="D17" i="2"/>
  <c r="D37" i="1"/>
  <c r="D10" i="1" l="1"/>
  <c r="D7" i="2"/>
  <c r="D26" i="2"/>
  <c r="D36" i="1"/>
  <c r="D8" i="1"/>
  <c r="D19" i="1"/>
  <c r="D18" i="1"/>
  <c r="D28" i="2"/>
  <c r="D6" i="1"/>
  <c r="D9" i="1"/>
  <c r="D33" i="2"/>
  <c r="D32" i="2"/>
  <c r="D13" i="1"/>
  <c r="D26" i="1" l="1"/>
  <c r="D25" i="1"/>
  <c r="D24" i="1"/>
  <c r="D23" i="1"/>
  <c r="D22" i="1"/>
  <c r="D21" i="1"/>
  <c r="D17" i="1"/>
  <c r="D16" i="1"/>
  <c r="D15" i="1"/>
  <c r="D14" i="1"/>
  <c r="D12" i="1"/>
  <c r="D11" i="1"/>
  <c r="D37" i="2"/>
  <c r="D36" i="2"/>
  <c r="D35" i="2"/>
  <c r="D34" i="2"/>
  <c r="D30" i="2"/>
  <c r="D31" i="2"/>
  <c r="D29" i="2"/>
  <c r="D5" i="2"/>
  <c r="D9" i="2"/>
  <c r="D10" i="2"/>
  <c r="D11" i="2"/>
  <c r="D12" i="2"/>
  <c r="D13" i="2"/>
  <c r="D14" i="2"/>
  <c r="D15" i="2"/>
  <c r="D16" i="2"/>
  <c r="D19" i="2"/>
  <c r="D20" i="2"/>
  <c r="D21" i="2"/>
  <c r="D22" i="2"/>
  <c r="D23" i="2"/>
  <c r="D24" i="2"/>
  <c r="D25" i="2"/>
  <c r="D27" i="2"/>
  <c r="D34" i="1"/>
  <c r="D33" i="1"/>
  <c r="D35" i="1"/>
  <c r="D29" i="1"/>
  <c r="D28" i="1"/>
  <c r="D27" i="1"/>
  <c r="D7" i="1"/>
  <c r="D20" i="1"/>
  <c r="D38" i="1"/>
  <c r="D39" i="1" l="1"/>
  <c r="D38" i="2"/>
</calcChain>
</file>

<file path=xl/sharedStrings.xml><?xml version="1.0" encoding="utf-8"?>
<sst xmlns="http://schemas.openxmlformats.org/spreadsheetml/2006/main" count="96" uniqueCount="77">
  <si>
    <t>RC - Seglarverkstaden</t>
  </si>
  <si>
    <t>Antal</t>
  </si>
  <si>
    <t>Pris</t>
  </si>
  <si>
    <t>Summa</t>
  </si>
  <si>
    <t>Mottagare J5C01R Joysway</t>
  </si>
  <si>
    <t>Förlängningskabel till mottagarbatteri</t>
  </si>
  <si>
    <t xml:space="preserve">Rigg A komplett utan segel </t>
  </si>
  <si>
    <t xml:space="preserve">Rigg B komplett utan segel </t>
  </si>
  <si>
    <t xml:space="preserve">Rigg C komplett utan segel </t>
  </si>
  <si>
    <t>Vattensäker tejp 2st</t>
  </si>
  <si>
    <t>Tot:</t>
  </si>
  <si>
    <t>Segelnr:</t>
  </si>
  <si>
    <t xml:space="preserve">Telefonnr: </t>
  </si>
  <si>
    <t xml:space="preserve">Namn: </t>
  </si>
  <si>
    <t>Adress:</t>
  </si>
  <si>
    <t>Mailadress:</t>
  </si>
  <si>
    <t>Beställning (mailas till magnustimerdal@me.com)</t>
  </si>
  <si>
    <t>Förseglingsfilm batterilucka 10 st</t>
  </si>
  <si>
    <t>Förseglingsfilm Stora luckan 2 st</t>
  </si>
  <si>
    <t xml:space="preserve">Micro bowsies 2 st till förstag och fock </t>
  </si>
  <si>
    <t>ZAP CA lim för försegling knutar</t>
  </si>
  <si>
    <t>Rigg A+ komplett utan segel</t>
  </si>
  <si>
    <t>Färg:</t>
  </si>
  <si>
    <t>Segelnummer i standardsegel utan kostnad.</t>
  </si>
  <si>
    <t>Betalning mot faktura från RELATUS AB 070-9998943</t>
  </si>
  <si>
    <t xml:space="preserve"> gul, svart, vit, grå, grön</t>
  </si>
  <si>
    <t>Färger på förstärkningar: Orange, röd, blå, ljusblå, rosa,</t>
  </si>
  <si>
    <t>Pris- och beställningslista DF65 Reservdelar</t>
  </si>
  <si>
    <t xml:space="preserve">Roderarm </t>
  </si>
  <si>
    <t>Gummi Bung 4st</t>
  </si>
  <si>
    <t>Bowwsies 10st</t>
  </si>
  <si>
    <t>Masthead plug A-C</t>
  </si>
  <si>
    <t>Masthead plug A+</t>
  </si>
  <si>
    <t>Bomset A+</t>
  </si>
  <si>
    <t>Lucka klar 2st</t>
  </si>
  <si>
    <t>Riggtråd 10 m</t>
  </si>
  <si>
    <t>Bomset A-C</t>
  </si>
  <si>
    <t>Kullager till storbom</t>
  </si>
  <si>
    <t>Mottagarbatteri 6,6v LiFe 1000mAh</t>
  </si>
  <si>
    <t>Alternativ duk Icarex finns. Ring för info om tillgängliga färger.</t>
  </si>
  <si>
    <t>Laddningsbart batteri till sändare LiFe 1800 mAh</t>
  </si>
  <si>
    <t>Saknar du något! Ring så kollar jag om det går att fixa</t>
  </si>
  <si>
    <t>Nackrem Team Futaba 1-ögla Svart/Orange</t>
  </si>
  <si>
    <t>Futaba T6K-v.3s 2,4 GHz Sändare och mottagare</t>
  </si>
  <si>
    <t xml:space="preserve">Strömbrytare </t>
  </si>
  <si>
    <t>Segelwinch servo DF65 modell äldre</t>
  </si>
  <si>
    <t xml:space="preserve">Pris- och beställningslista DF65 </t>
  </si>
  <si>
    <t>Order från 2.500kr fraktfritt. Gäller enbart inom Sverige.</t>
  </si>
  <si>
    <t>Förseglingsfilm kölbox</t>
  </si>
  <si>
    <t>Förseglingsfilm Kölbox</t>
  </si>
  <si>
    <t>Segel A+ 35 micron mylar inkl siffror och wire fock</t>
  </si>
  <si>
    <t>Segel A  35 micron mylar inkl siffror och wire fock</t>
  </si>
  <si>
    <t>Segel B 50 micron mylar inkl siffror och wire fock</t>
  </si>
  <si>
    <t>Segel C 50 micron mylar inkl siffror och wire fock</t>
  </si>
  <si>
    <t>Joysway digitalt Servo  till roder DF65/95 ny version</t>
  </si>
  <si>
    <t>Har tillgång till alla reservdelar</t>
  </si>
  <si>
    <t>SkyRC e680 Laddare LiPo/LiFe/LiHV, NiMH inkl laddkabel</t>
  </si>
  <si>
    <t>Mottagare FutabaR3006SB  2.4GHz T-FHSS Air</t>
  </si>
  <si>
    <t>DF65 V.8 komplett med A-rigg exklusive radio vitt skrov</t>
  </si>
  <si>
    <t>DF65 V.8 komplett med A-rigg inklusive radio vitt skrov</t>
  </si>
  <si>
    <t>Vid köp av båt med radio programmering mixfunktion skotservo utan kostnad.</t>
  </si>
  <si>
    <t>Segelwinch servo DF65/95 V.8/3</t>
  </si>
  <si>
    <t xml:space="preserve">Radio inkl mottagare FlySkyi6 </t>
  </si>
  <si>
    <t>Mottagare FlySky FS-iA6B</t>
  </si>
  <si>
    <t>Segelväska för 4 kompletta riggar</t>
  </si>
  <si>
    <t>Förstärkningsfilm enl. klassregel monterad utan kostnad vid köp av båt</t>
  </si>
  <si>
    <t>Gummilina för skotservo v.8</t>
  </si>
  <si>
    <t xml:space="preserve">Båtväska </t>
  </si>
  <si>
    <t>Sändarbatterier 4st 2900mAh Ni-MH</t>
  </si>
  <si>
    <t>Namn:</t>
  </si>
  <si>
    <t xml:space="preserve">Skrov DF65 metallic Fluo Gul, orange, rosa, röd, </t>
  </si>
  <si>
    <t>blå, grön och lila.  Inkl föstärknings film monterad</t>
  </si>
  <si>
    <t>lila, grön, grå och silver Inkl föstärknings film monterad</t>
  </si>
  <si>
    <t xml:space="preserve">Skrov DF65  Vit, svart, orange, gul, mörkblå, ljus blå, röd, </t>
  </si>
  <si>
    <t>Jibbom motvikt 4 st</t>
  </si>
  <si>
    <t xml:space="preserve">Jibbomset A+ </t>
  </si>
  <si>
    <t>Jibbomset A-C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</si>
</sst>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r&quot;;[Red]\-#,##0\ &quot;kr&quot;"/>
    <numFmt numFmtId="164" formatCode="_-* #,##0\ [$kr-41D]_-;\-* #,##0\ [$kr-41D]_-;_-* &quot;-&quot;??\ [$kr-41D]_-;_-@_-"/>
  </numFmts>
  <fonts count="16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8"/>
      <color rgb="FF000000"/>
      <name val="Arial"/>
      <family val="2"/>
    </font>
    <font>
      <i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4" fillId="0" borderId="1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64" fontId="0" fillId="0" borderId="2" xfId="0" applyNumberFormat="1" applyBorder="1"/>
    <xf numFmtId="0" fontId="0" fillId="0" borderId="11" xfId="0" applyBorder="1"/>
    <xf numFmtId="0" fontId="0" fillId="0" borderId="12" xfId="0" applyBorder="1"/>
    <xf numFmtId="0" fontId="6" fillId="0" borderId="1" xfId="0" applyFont="1" applyBorder="1"/>
    <xf numFmtId="0" fontId="2" fillId="0" borderId="0" xfId="74"/>
    <xf numFmtId="0" fontId="7" fillId="0" borderId="4" xfId="0" applyFont="1" applyBorder="1"/>
    <xf numFmtId="0" fontId="8" fillId="0" borderId="0" xfId="0" applyFont="1"/>
    <xf numFmtId="6" fontId="0" fillId="0" borderId="0" xfId="0" applyNumberFormat="1"/>
    <xf numFmtId="0" fontId="0" fillId="0" borderId="7" xfId="0" applyBorder="1"/>
    <xf numFmtId="0" fontId="1" fillId="0" borderId="13" xfId="0" applyFont="1" applyBorder="1"/>
    <xf numFmtId="164" fontId="1" fillId="0" borderId="13" xfId="0" applyNumberFormat="1" applyFont="1" applyBorder="1"/>
    <xf numFmtId="164" fontId="0" fillId="0" borderId="13" xfId="0" applyNumberFormat="1" applyBorder="1"/>
    <xf numFmtId="0" fontId="9" fillId="0" borderId="3" xfId="0" applyFont="1" applyBorder="1"/>
    <xf numFmtId="0" fontId="10" fillId="0" borderId="1" xfId="0" applyFont="1" applyBorder="1"/>
    <xf numFmtId="0" fontId="11" fillId="0" borderId="1" xfId="0" applyFont="1" applyBorder="1"/>
    <xf numFmtId="0" fontId="12" fillId="0" borderId="0" xfId="0" applyFont="1"/>
    <xf numFmtId="0" fontId="1" fillId="0" borderId="7" xfId="0" applyFont="1" applyBorder="1"/>
    <xf numFmtId="164" fontId="1" fillId="0" borderId="7" xfId="0" applyNumberFormat="1" applyFont="1" applyBorder="1"/>
    <xf numFmtId="0" fontId="4" fillId="0" borderId="0" xfId="0" applyFont="1"/>
    <xf numFmtId="0" fontId="1" fillId="0" borderId="0" xfId="0" applyFont="1"/>
    <xf numFmtId="2" fontId="0" fillId="0" borderId="0" xfId="0" applyNumberFormat="1"/>
    <xf numFmtId="0" fontId="14" fillId="0" borderId="1" xfId="0" applyFont="1" applyBorder="1"/>
    <xf numFmtId="0" fontId="15" fillId="0" borderId="1" xfId="0" applyFont="1" applyBorder="1"/>
    <xf numFmtId="0" fontId="13" fillId="0" borderId="1" xfId="0" applyFont="1" applyBorder="1"/>
    <xf numFmtId="0" fontId="0" fillId="0" borderId="1" xfId="0" applyFill="1" applyBorder="1"/>
    <xf numFmtId="164" fontId="0" fillId="0" borderId="1" xfId="0" applyNumberFormat="1" applyFill="1" applyBorder="1"/>
  </cellXfs>
  <cellStyles count="125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Följd hyperlänk" xfId="24" builtinId="9" hidden="1"/>
    <cellStyle name="Följd hyperlänk" xfId="26" builtinId="9" hidden="1"/>
    <cellStyle name="Följd hyperlänk" xfId="28" builtinId="9" hidden="1"/>
    <cellStyle name="Följd hyperlänk" xfId="30" builtinId="9" hidden="1"/>
    <cellStyle name="Följd hyperlänk" xfId="32" builtinId="9" hidden="1"/>
    <cellStyle name="Följd hyperlänk" xfId="34" builtinId="9" hidden="1"/>
    <cellStyle name="Följd hyperlänk" xfId="36" builtinId="9" hidden="1"/>
    <cellStyle name="Följd hyperlänk" xfId="37" builtinId="9" hidden="1"/>
    <cellStyle name="Följd hyperlänk" xfId="39" builtinId="9" hidden="1"/>
    <cellStyle name="Följd hyperlänk" xfId="41" builtinId="9" hidden="1"/>
    <cellStyle name="Följd hyperlänk" xfId="43" builtinId="9" hidden="1"/>
    <cellStyle name="Följd hyperlänk" xfId="45" builtinId="9" hidden="1"/>
    <cellStyle name="Följd hyperlänk" xfId="47" builtinId="9" hidden="1"/>
    <cellStyle name="Följd hyperlänk" xfId="49" builtinId="9" hidden="1"/>
    <cellStyle name="Följd hyperlänk" xfId="51" builtinId="9" hidden="1"/>
    <cellStyle name="Följd hyperlänk" xfId="53" builtinId="9" hidden="1"/>
    <cellStyle name="Följd hyperlänk" xfId="55" builtinId="9" hidden="1"/>
    <cellStyle name="Följd hyperlänk" xfId="57" builtinId="9" hidden="1"/>
    <cellStyle name="Följd hyperlänk" xfId="59" builtinId="9" hidden="1"/>
    <cellStyle name="Följd hyperlänk" xfId="61" builtinId="9" hidden="1"/>
    <cellStyle name="Följd hyperlänk" xfId="63" builtinId="9" hidden="1"/>
    <cellStyle name="Följd hyperlänk" xfId="65" builtinId="9" hidden="1"/>
    <cellStyle name="Följd hyperlänk" xfId="67" builtinId="9" hidden="1"/>
    <cellStyle name="Följd hyperlänk" xfId="69" builtinId="9" hidden="1"/>
    <cellStyle name="Följd hyperlänk" xfId="71" builtinId="9" hidden="1"/>
    <cellStyle name="Följd hyperlänk" xfId="73" builtinId="9" hidden="1"/>
    <cellStyle name="Följd hyperlänk" xfId="75" builtinId="9" hidden="1"/>
    <cellStyle name="Följd hyperlänk" xfId="76" builtinId="9" hidden="1"/>
    <cellStyle name="Följd hyperlänk" xfId="77" builtinId="9" hidden="1"/>
    <cellStyle name="Följd hyperlänk" xfId="78" builtinId="9" hidden="1"/>
    <cellStyle name="Följd hyperlänk" xfId="79" builtinId="9" hidden="1"/>
    <cellStyle name="Följd hyperlänk" xfId="80" builtinId="9" hidden="1"/>
    <cellStyle name="Följd hyperlänk" xfId="81" builtinId="9" hidden="1"/>
    <cellStyle name="Följd hyperlänk" xfId="82" builtinId="9" hidden="1"/>
    <cellStyle name="Följd hyperlänk" xfId="83" builtinId="9" hidden="1"/>
    <cellStyle name="Följd hyperlänk" xfId="84" builtinId="9" hidden="1"/>
    <cellStyle name="Följd hyperlänk" xfId="85" builtinId="9" hidden="1"/>
    <cellStyle name="Följd hyperlänk" xfId="86" builtinId="9" hidden="1"/>
    <cellStyle name="Följd hyperlänk" xfId="87" builtinId="9" hidden="1"/>
    <cellStyle name="Följd hyperlänk" xfId="88" builtinId="9" hidden="1"/>
    <cellStyle name="Följd hyperlänk" xfId="89" builtinId="9" hidden="1"/>
    <cellStyle name="Följd hyperlänk" xfId="90" builtinId="9" hidden="1"/>
    <cellStyle name="Följd hyperlänk" xfId="91" builtinId="9" hidden="1"/>
    <cellStyle name="Följd hyperlänk" xfId="92" builtinId="9" hidden="1"/>
    <cellStyle name="Följd hyperlänk" xfId="93" builtinId="9" hidden="1"/>
    <cellStyle name="Följd hyperlänk" xfId="94" builtinId="9" hidden="1"/>
    <cellStyle name="Följd hyperlänk" xfId="95" builtinId="9" hidden="1"/>
    <cellStyle name="Följd hyperlänk" xfId="96" builtinId="9" hidden="1"/>
    <cellStyle name="Följd hyperlänk" xfId="97" builtinId="9" hidden="1"/>
    <cellStyle name="Följd hyperlänk" xfId="98" builtinId="9" hidden="1"/>
    <cellStyle name="Följd hyperlänk" xfId="99" builtinId="9" hidden="1"/>
    <cellStyle name="Följd hyperlänk" xfId="100" builtinId="9" hidden="1"/>
    <cellStyle name="Följd hyperlänk" xfId="101" builtinId="9" hidden="1"/>
    <cellStyle name="Följd hyperlänk" xfId="102" builtinId="9" hidden="1"/>
    <cellStyle name="Följd hyperlänk" xfId="103" builtinId="9" hidden="1"/>
    <cellStyle name="Följd hyperlänk" xfId="104" builtinId="9" hidden="1"/>
    <cellStyle name="Följd hyperlänk" xfId="105" builtinId="9" hidden="1"/>
    <cellStyle name="Följd hyperlänk" xfId="106" builtinId="9" hidden="1"/>
    <cellStyle name="Följd hyperlänk" xfId="107" builtinId="9" hidden="1"/>
    <cellStyle name="Följd hyperlänk" xfId="108" builtinId="9" hidden="1"/>
    <cellStyle name="Följd hyperlänk" xfId="109" builtinId="9" hidden="1"/>
    <cellStyle name="Följd hyperlänk" xfId="110" builtinId="9" hidden="1"/>
    <cellStyle name="Följd hyperlänk" xfId="111" builtinId="9" hidden="1"/>
    <cellStyle name="Följd hyperlänk" xfId="112" builtinId="9" hidden="1"/>
    <cellStyle name="Följd hyperlänk" xfId="113" builtinId="9" hidden="1"/>
    <cellStyle name="Följd hyperlänk" xfId="114" builtinId="9" hidden="1"/>
    <cellStyle name="Följd hyperlänk" xfId="115" builtinId="9" hidden="1"/>
    <cellStyle name="Följd hyperlänk" xfId="116" builtinId="9" hidden="1"/>
    <cellStyle name="Följd hyperlänk" xfId="117" builtinId="9" hidden="1"/>
    <cellStyle name="Följd hyperlänk" xfId="118" builtinId="9" hidden="1"/>
    <cellStyle name="Följd hyperlänk" xfId="119" builtinId="9" hidden="1"/>
    <cellStyle name="Följd hyperlänk" xfId="120" builtinId="9" hidden="1"/>
    <cellStyle name="Följd hyperlänk" xfId="121" builtinId="9" hidden="1"/>
    <cellStyle name="Följd hyperlänk" xfId="122" builtinId="9" hidden="1"/>
    <cellStyle name="Följd hyperlänk" xfId="123" builtinId="9" hidden="1"/>
    <cellStyle name="Följd hyperlänk" xfId="124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Hyperlänk" xfId="23" builtinId="8" hidden="1"/>
    <cellStyle name="Hyperlänk" xfId="25" builtinId="8" hidden="1"/>
    <cellStyle name="Hyperlänk" xfId="27" builtinId="8" hidden="1"/>
    <cellStyle name="Hyperlänk" xfId="29" builtinId="8" hidden="1"/>
    <cellStyle name="Hyperlänk" xfId="31" builtinId="8" hidden="1"/>
    <cellStyle name="Hyperlänk" xfId="33" builtinId="8" hidden="1"/>
    <cellStyle name="Hyperlänk" xfId="35" builtinId="8" hidden="1"/>
    <cellStyle name="Hyperlänk" xfId="38" builtinId="8" hidden="1"/>
    <cellStyle name="Hyperlänk" xfId="40" builtinId="8" hidden="1"/>
    <cellStyle name="Hyperlänk" xfId="42" builtinId="8" hidden="1"/>
    <cellStyle name="Hyperlänk" xfId="44" builtinId="8" hidden="1"/>
    <cellStyle name="Hyperlänk" xfId="46" builtinId="8" hidden="1"/>
    <cellStyle name="Hyperlänk" xfId="48" builtinId="8" hidden="1"/>
    <cellStyle name="Hyperlänk" xfId="50" builtinId="8" hidden="1"/>
    <cellStyle name="Hyperlänk" xfId="52" builtinId="8" hidden="1"/>
    <cellStyle name="Hyperlänk" xfId="54" builtinId="8" hidden="1"/>
    <cellStyle name="Hyperlänk" xfId="56" builtinId="8" hidden="1"/>
    <cellStyle name="Hyperlänk" xfId="58" builtinId="8" hidden="1"/>
    <cellStyle name="Hyperlänk" xfId="60" builtinId="8" hidden="1"/>
    <cellStyle name="Hyperlänk" xfId="62" builtinId="8" hidden="1"/>
    <cellStyle name="Hyperlänk" xfId="64" builtinId="8" hidden="1"/>
    <cellStyle name="Hyperlänk" xfId="66" builtinId="8" hidden="1"/>
    <cellStyle name="Hyperlänk" xfId="68" builtinId="8" hidden="1"/>
    <cellStyle name="Hyperlänk" xfId="70" builtinId="8" hidden="1"/>
    <cellStyle name="Hyperlänk" xfId="72" builtinId="8" hidden="1"/>
    <cellStyle name="Hyperlänk" xfId="74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workbookViewId="0">
      <selection activeCell="D44" sqref="D44"/>
    </sheetView>
  </sheetViews>
  <sheetFormatPr baseColWidth="10" defaultRowHeight="16" x14ac:dyDescent="0.2"/>
  <cols>
    <col min="1" max="1" width="48.1640625" customWidth="1"/>
    <col min="2" max="2" width="5.1640625" customWidth="1"/>
    <col min="3" max="3" width="14.33203125" customWidth="1"/>
    <col min="4" max="4" width="10.83203125" customWidth="1"/>
    <col min="9" max="9" width="11.6640625" bestFit="1" customWidth="1"/>
  </cols>
  <sheetData>
    <row r="1" spans="1:14" ht="29" x14ac:dyDescent="0.35">
      <c r="A1" s="38" t="s">
        <v>0</v>
      </c>
      <c r="B1" s="1"/>
      <c r="C1" s="1"/>
      <c r="D1" s="1"/>
    </row>
    <row r="2" spans="1:14" ht="19" x14ac:dyDescent="0.25">
      <c r="A2" s="37" t="s">
        <v>46</v>
      </c>
      <c r="B2" s="1"/>
      <c r="C2" s="1"/>
      <c r="D2" s="1"/>
    </row>
    <row r="3" spans="1:14" x14ac:dyDescent="0.2">
      <c r="A3" s="19" t="s">
        <v>23</v>
      </c>
      <c r="B3" s="1"/>
      <c r="C3" s="1"/>
      <c r="D3" s="1"/>
    </row>
    <row r="4" spans="1:14" x14ac:dyDescent="0.2">
      <c r="A4" s="19" t="s">
        <v>60</v>
      </c>
      <c r="B4" s="1"/>
      <c r="C4" s="1"/>
      <c r="D4" s="1"/>
    </row>
    <row r="5" spans="1:14" x14ac:dyDescent="0.2">
      <c r="A5" s="12" t="s">
        <v>47</v>
      </c>
      <c r="B5" s="1" t="s">
        <v>1</v>
      </c>
      <c r="C5" s="1" t="s">
        <v>2</v>
      </c>
      <c r="D5" s="1" t="s">
        <v>3</v>
      </c>
    </row>
    <row r="6" spans="1:14" x14ac:dyDescent="0.2">
      <c r="A6" s="1" t="s">
        <v>58</v>
      </c>
      <c r="B6" s="1"/>
      <c r="C6" s="2">
        <v>3495</v>
      </c>
      <c r="D6" s="2">
        <f t="shared" ref="D6:D8" si="0">C6*B6</f>
        <v>0</v>
      </c>
      <c r="I6" s="36"/>
      <c r="N6" s="36"/>
    </row>
    <row r="7" spans="1:14" x14ac:dyDescent="0.2">
      <c r="A7" s="1" t="s">
        <v>59</v>
      </c>
      <c r="B7" s="1"/>
      <c r="C7" s="2">
        <v>4495</v>
      </c>
      <c r="D7" s="2">
        <f t="shared" si="0"/>
        <v>0</v>
      </c>
      <c r="I7" s="36"/>
      <c r="N7" s="36"/>
    </row>
    <row r="8" spans="1:14" x14ac:dyDescent="0.2">
      <c r="A8" s="19" t="s">
        <v>65</v>
      </c>
      <c r="B8" s="1"/>
      <c r="C8" s="2"/>
      <c r="D8" s="2">
        <f t="shared" si="0"/>
        <v>0</v>
      </c>
      <c r="I8" s="36"/>
      <c r="N8" s="36"/>
    </row>
    <row r="9" spans="1:14" x14ac:dyDescent="0.2">
      <c r="A9" s="1" t="s">
        <v>62</v>
      </c>
      <c r="B9" s="1"/>
      <c r="C9" s="2">
        <v>1195</v>
      </c>
      <c r="D9" s="2">
        <f>C9*B9</f>
        <v>0</v>
      </c>
      <c r="I9" s="36"/>
    </row>
    <row r="10" spans="1:14" x14ac:dyDescent="0.2">
      <c r="A10" s="11" t="s">
        <v>63</v>
      </c>
      <c r="C10" s="16">
        <v>375</v>
      </c>
      <c r="D10" s="16">
        <f>C10*B10</f>
        <v>0</v>
      </c>
      <c r="I10" s="36"/>
    </row>
    <row r="11" spans="1:14" x14ac:dyDescent="0.2">
      <c r="A11" s="1" t="s">
        <v>43</v>
      </c>
      <c r="B11" s="17"/>
      <c r="C11" s="2">
        <v>2895</v>
      </c>
      <c r="D11" s="2">
        <f>C11*B11</f>
        <v>0</v>
      </c>
      <c r="I11" s="36"/>
      <c r="N11" s="36"/>
    </row>
    <row r="12" spans="1:14" x14ac:dyDescent="0.2">
      <c r="A12" s="11" t="s">
        <v>57</v>
      </c>
      <c r="C12" s="16">
        <v>749</v>
      </c>
      <c r="D12" s="2">
        <f>C12*B12</f>
        <v>0</v>
      </c>
    </row>
    <row r="13" spans="1:14" x14ac:dyDescent="0.2">
      <c r="A13" s="30" t="s">
        <v>42</v>
      </c>
      <c r="B13" s="1"/>
      <c r="C13" s="4">
        <v>160</v>
      </c>
      <c r="D13" s="2">
        <f>C13*B13</f>
        <v>0</v>
      </c>
    </row>
    <row r="14" spans="1:14" x14ac:dyDescent="0.2">
      <c r="A14" s="1" t="s">
        <v>38</v>
      </c>
      <c r="B14" s="1"/>
      <c r="C14" s="2">
        <v>165</v>
      </c>
      <c r="D14" s="2">
        <f t="shared" ref="D14:D16" si="1">C14*B14</f>
        <v>0</v>
      </c>
    </row>
    <row r="15" spans="1:14" x14ac:dyDescent="0.2">
      <c r="A15" s="1" t="s">
        <v>68</v>
      </c>
      <c r="B15" s="1"/>
      <c r="C15" s="2">
        <v>159</v>
      </c>
      <c r="D15" s="2">
        <f t="shared" si="1"/>
        <v>0</v>
      </c>
      <c r="G15" s="31"/>
    </row>
    <row r="16" spans="1:14" x14ac:dyDescent="0.2">
      <c r="A16" s="1" t="s">
        <v>5</v>
      </c>
      <c r="B16" s="1"/>
      <c r="C16" s="2">
        <v>50</v>
      </c>
      <c r="D16" s="2">
        <f t="shared" si="1"/>
        <v>0</v>
      </c>
    </row>
    <row r="17" spans="1:14" x14ac:dyDescent="0.2">
      <c r="A17" s="1" t="s">
        <v>40</v>
      </c>
      <c r="B17" s="1"/>
      <c r="C17" s="2">
        <v>265</v>
      </c>
      <c r="D17" s="2">
        <f>C17*B17</f>
        <v>0</v>
      </c>
    </row>
    <row r="18" spans="1:14" x14ac:dyDescent="0.2">
      <c r="A18" s="35" t="s">
        <v>56</v>
      </c>
      <c r="B18" s="1"/>
      <c r="C18" s="2">
        <v>815</v>
      </c>
      <c r="D18" s="2">
        <f>C18*B18</f>
        <v>0</v>
      </c>
    </row>
    <row r="19" spans="1:14" x14ac:dyDescent="0.2">
      <c r="A19" s="3" t="s">
        <v>61</v>
      </c>
      <c r="B19" s="1"/>
      <c r="C19" s="4">
        <v>1395</v>
      </c>
      <c r="D19" s="2">
        <f>C19*B19</f>
        <v>0</v>
      </c>
    </row>
    <row r="20" spans="1:14" x14ac:dyDescent="0.2">
      <c r="A20" s="1" t="s">
        <v>54</v>
      </c>
      <c r="B20" s="1"/>
      <c r="C20" s="2">
        <v>185</v>
      </c>
      <c r="D20" s="2">
        <f>C20*B20</f>
        <v>0</v>
      </c>
    </row>
    <row r="21" spans="1:14" x14ac:dyDescent="0.2">
      <c r="A21" s="3" t="s">
        <v>21</v>
      </c>
      <c r="B21" s="3"/>
      <c r="C21" s="4">
        <v>685</v>
      </c>
      <c r="D21" s="2">
        <f t="shared" ref="D21:D23" si="2">C21*B21</f>
        <v>0</v>
      </c>
    </row>
    <row r="22" spans="1:14" x14ac:dyDescent="0.2">
      <c r="A22" s="3" t="s">
        <v>6</v>
      </c>
      <c r="B22" s="3"/>
      <c r="C22" s="4">
        <v>640</v>
      </c>
      <c r="D22" s="2">
        <f t="shared" si="2"/>
        <v>0</v>
      </c>
      <c r="I22" s="36"/>
      <c r="N22" s="36"/>
    </row>
    <row r="23" spans="1:14" x14ac:dyDescent="0.2">
      <c r="A23" s="3" t="s">
        <v>7</v>
      </c>
      <c r="B23" s="3"/>
      <c r="C23" s="4">
        <v>610</v>
      </c>
      <c r="D23" s="2">
        <f t="shared" si="2"/>
        <v>0</v>
      </c>
      <c r="I23" s="36"/>
      <c r="N23" s="36"/>
    </row>
    <row r="24" spans="1:14" x14ac:dyDescent="0.2">
      <c r="A24" s="3" t="s">
        <v>8</v>
      </c>
      <c r="B24" s="3"/>
      <c r="C24" s="4">
        <v>610</v>
      </c>
      <c r="D24" s="2">
        <f>C24*B24</f>
        <v>0</v>
      </c>
      <c r="I24" s="36"/>
      <c r="N24" s="36"/>
    </row>
    <row r="25" spans="1:14" x14ac:dyDescent="0.2">
      <c r="A25" s="3" t="s">
        <v>20</v>
      </c>
      <c r="B25" s="17"/>
      <c r="C25" s="4">
        <v>45</v>
      </c>
      <c r="D25" s="2">
        <f>C25*B25</f>
        <v>0</v>
      </c>
      <c r="I25" s="36"/>
      <c r="N25" s="36"/>
    </row>
    <row r="26" spans="1:14" x14ac:dyDescent="0.2">
      <c r="A26" s="3" t="s">
        <v>50</v>
      </c>
      <c r="B26" s="3"/>
      <c r="C26" s="4">
        <v>590</v>
      </c>
      <c r="D26" s="2">
        <f>C26*B26</f>
        <v>0</v>
      </c>
    </row>
    <row r="27" spans="1:14" x14ac:dyDescent="0.2">
      <c r="A27" s="3" t="s">
        <v>51</v>
      </c>
      <c r="B27" s="3"/>
      <c r="C27" s="4">
        <v>560</v>
      </c>
      <c r="D27" s="2">
        <f t="shared" ref="D27" si="3">C27*B27</f>
        <v>0</v>
      </c>
    </row>
    <row r="28" spans="1:14" x14ac:dyDescent="0.2">
      <c r="A28" s="3" t="s">
        <v>52</v>
      </c>
      <c r="B28" s="3"/>
      <c r="C28" s="4">
        <v>510</v>
      </c>
      <c r="D28" s="2">
        <f>C28*B28</f>
        <v>0</v>
      </c>
    </row>
    <row r="29" spans="1:14" ht="23" x14ac:dyDescent="0.25">
      <c r="A29" s="25" t="s">
        <v>53</v>
      </c>
      <c r="B29" s="25"/>
      <c r="C29" s="26">
        <v>510</v>
      </c>
      <c r="D29" s="27">
        <f>C29*B29</f>
        <v>0</v>
      </c>
      <c r="H29" s="22"/>
      <c r="N29" s="23"/>
    </row>
    <row r="30" spans="1:14" x14ac:dyDescent="0.2">
      <c r="A30" s="28" t="s">
        <v>39</v>
      </c>
      <c r="B30" s="17"/>
      <c r="C30" s="17"/>
      <c r="D30" s="18"/>
    </row>
    <row r="31" spans="1:14" x14ac:dyDescent="0.2">
      <c r="A31" s="24" t="s">
        <v>26</v>
      </c>
      <c r="C31" s="24"/>
      <c r="D31" s="24"/>
    </row>
    <row r="32" spans="1:14" x14ac:dyDescent="0.2">
      <c r="A32" s="3" t="s">
        <v>25</v>
      </c>
      <c r="B32" s="1" t="s">
        <v>22</v>
      </c>
      <c r="C32" s="4"/>
      <c r="D32" s="2"/>
    </row>
    <row r="33" spans="1:7" x14ac:dyDescent="0.2">
      <c r="A33" s="1" t="s">
        <v>17</v>
      </c>
      <c r="B33" s="1"/>
      <c r="C33" s="4">
        <v>30</v>
      </c>
      <c r="D33" s="2">
        <f t="shared" ref="D33:D34" si="4">C33*B33</f>
        <v>0</v>
      </c>
    </row>
    <row r="34" spans="1:7" x14ac:dyDescent="0.2">
      <c r="A34" s="1" t="s">
        <v>18</v>
      </c>
      <c r="B34" s="1"/>
      <c r="C34" s="4">
        <v>30</v>
      </c>
      <c r="D34" s="2">
        <f t="shared" si="4"/>
        <v>0</v>
      </c>
      <c r="G34" s="20"/>
    </row>
    <row r="35" spans="1:7" x14ac:dyDescent="0.2">
      <c r="A35" s="3" t="s">
        <v>9</v>
      </c>
      <c r="B35" s="1"/>
      <c r="C35" s="4">
        <v>40</v>
      </c>
      <c r="D35" s="2">
        <f>C35*B35</f>
        <v>0</v>
      </c>
    </row>
    <row r="36" spans="1:7" x14ac:dyDescent="0.2">
      <c r="A36" s="1" t="s">
        <v>48</v>
      </c>
      <c r="B36" s="1"/>
      <c r="C36" s="4">
        <v>40</v>
      </c>
      <c r="D36" s="2">
        <f>C36*B36</f>
        <v>0</v>
      </c>
    </row>
    <row r="37" spans="1:7" x14ac:dyDescent="0.2">
      <c r="A37" s="1" t="s">
        <v>67</v>
      </c>
      <c r="B37" s="1"/>
      <c r="C37" s="4">
        <v>1395</v>
      </c>
      <c r="D37" s="2">
        <f>C37*B37</f>
        <v>0</v>
      </c>
    </row>
    <row r="38" spans="1:7" x14ac:dyDescent="0.2">
      <c r="A38" s="1" t="s">
        <v>64</v>
      </c>
      <c r="B38" s="1"/>
      <c r="C38" s="4">
        <v>659</v>
      </c>
      <c r="D38" s="2">
        <f>C38*B38</f>
        <v>0</v>
      </c>
    </row>
    <row r="39" spans="1:7" x14ac:dyDescent="0.2">
      <c r="A39" s="3" t="s">
        <v>16</v>
      </c>
      <c r="B39" s="1"/>
      <c r="C39" s="1" t="s">
        <v>10</v>
      </c>
      <c r="D39" s="2">
        <f>SUM(D6:D38)</f>
        <v>0</v>
      </c>
    </row>
    <row r="40" spans="1:7" x14ac:dyDescent="0.2">
      <c r="A40" s="1" t="s">
        <v>69</v>
      </c>
      <c r="B40" s="7" t="s">
        <v>11</v>
      </c>
      <c r="C40" s="17"/>
      <c r="D40" s="18"/>
    </row>
    <row r="41" spans="1:7" x14ac:dyDescent="0.2">
      <c r="A41" s="1" t="s">
        <v>14</v>
      </c>
      <c r="B41" s="7" t="s">
        <v>12</v>
      </c>
      <c r="C41" s="17"/>
      <c r="D41" s="18"/>
    </row>
    <row r="42" spans="1:7" x14ac:dyDescent="0.2">
      <c r="A42" s="1" t="s">
        <v>15</v>
      </c>
      <c r="B42" s="7"/>
      <c r="C42" s="17"/>
      <c r="D42" s="18"/>
    </row>
    <row r="43" spans="1:7" x14ac:dyDescent="0.2">
      <c r="A43" s="1" t="s">
        <v>24</v>
      </c>
      <c r="B43" s="1"/>
      <c r="C43" s="1"/>
      <c r="D43" s="1">
        <v>20250621</v>
      </c>
    </row>
  </sheetData>
  <phoneticPr fontId="5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3"/>
  <sheetViews>
    <sheetView topLeftCell="A15" workbookViewId="0">
      <selection activeCell="D44" sqref="D44"/>
    </sheetView>
  </sheetViews>
  <sheetFormatPr baseColWidth="10" defaultRowHeight="16" x14ac:dyDescent="0.2"/>
  <cols>
    <col min="1" max="1" width="50" customWidth="1"/>
    <col min="2" max="2" width="5" customWidth="1"/>
  </cols>
  <sheetData>
    <row r="1" spans="1:4" ht="29" x14ac:dyDescent="0.35">
      <c r="A1" s="38" t="s">
        <v>0</v>
      </c>
      <c r="B1" s="1"/>
      <c r="C1" s="1"/>
      <c r="D1" s="1"/>
    </row>
    <row r="2" spans="1:4" ht="19" x14ac:dyDescent="0.25">
      <c r="A2" s="37" t="s">
        <v>27</v>
      </c>
      <c r="B2" s="1"/>
      <c r="C2" s="1"/>
      <c r="D2" s="1"/>
    </row>
    <row r="3" spans="1:4" x14ac:dyDescent="0.2">
      <c r="A3" s="12" t="s">
        <v>47</v>
      </c>
      <c r="B3" s="1"/>
      <c r="C3" s="1"/>
      <c r="D3" s="1"/>
    </row>
    <row r="4" spans="1:4" x14ac:dyDescent="0.2">
      <c r="B4" s="1" t="s">
        <v>1</v>
      </c>
      <c r="C4" s="1" t="s">
        <v>2</v>
      </c>
      <c r="D4" s="1" t="s">
        <v>3</v>
      </c>
    </row>
    <row r="5" spans="1:4" x14ac:dyDescent="0.2">
      <c r="A5" s="39" t="s">
        <v>73</v>
      </c>
      <c r="B5" s="1"/>
      <c r="C5" s="4">
        <v>1050</v>
      </c>
      <c r="D5" s="2">
        <f>C5*B5</f>
        <v>0</v>
      </c>
    </row>
    <row r="6" spans="1:4" x14ac:dyDescent="0.2">
      <c r="A6" s="39" t="s">
        <v>72</v>
      </c>
      <c r="B6" s="1" t="s">
        <v>22</v>
      </c>
      <c r="C6" s="2"/>
      <c r="D6" s="2"/>
    </row>
    <row r="7" spans="1:4" x14ac:dyDescent="0.2">
      <c r="A7" s="12" t="s">
        <v>70</v>
      </c>
      <c r="B7" s="1"/>
      <c r="C7" s="2">
        <v>1100</v>
      </c>
      <c r="D7" s="2">
        <f>C7*B7</f>
        <v>0</v>
      </c>
    </row>
    <row r="8" spans="1:4" x14ac:dyDescent="0.2">
      <c r="A8" s="12" t="s">
        <v>71</v>
      </c>
      <c r="B8" s="1" t="s">
        <v>22</v>
      </c>
      <c r="C8" s="1"/>
      <c r="D8" s="1"/>
    </row>
    <row r="9" spans="1:4" x14ac:dyDescent="0.2">
      <c r="A9" s="3" t="s">
        <v>28</v>
      </c>
      <c r="B9" s="1"/>
      <c r="C9" s="2">
        <v>85</v>
      </c>
      <c r="D9" s="2">
        <f t="shared" ref="D9:D18" si="0">C9*B9</f>
        <v>0</v>
      </c>
    </row>
    <row r="10" spans="1:4" x14ac:dyDescent="0.2">
      <c r="A10" s="3" t="s">
        <v>29</v>
      </c>
      <c r="B10" s="1"/>
      <c r="C10" s="2">
        <v>20</v>
      </c>
      <c r="D10" s="2">
        <f t="shared" si="0"/>
        <v>0</v>
      </c>
    </row>
    <row r="11" spans="1:4" x14ac:dyDescent="0.2">
      <c r="A11" s="3" t="s">
        <v>30</v>
      </c>
      <c r="B11" s="17"/>
      <c r="C11" s="2">
        <v>25</v>
      </c>
      <c r="D11" s="2">
        <f t="shared" si="0"/>
        <v>0</v>
      </c>
    </row>
    <row r="12" spans="1:4" x14ac:dyDescent="0.2">
      <c r="A12" s="3" t="s">
        <v>32</v>
      </c>
      <c r="C12" s="16">
        <v>120</v>
      </c>
      <c r="D12" s="16">
        <f t="shared" si="0"/>
        <v>0</v>
      </c>
    </row>
    <row r="13" spans="1:4" x14ac:dyDescent="0.2">
      <c r="A13" s="3" t="s">
        <v>31</v>
      </c>
      <c r="B13" s="1"/>
      <c r="C13" s="2">
        <v>120</v>
      </c>
      <c r="D13" s="2">
        <f t="shared" si="0"/>
        <v>0</v>
      </c>
    </row>
    <row r="14" spans="1:4" x14ac:dyDescent="0.2">
      <c r="A14" s="1" t="s">
        <v>74</v>
      </c>
      <c r="B14" s="1"/>
      <c r="C14" s="2">
        <v>100</v>
      </c>
      <c r="D14" s="2">
        <f t="shared" si="0"/>
        <v>0</v>
      </c>
    </row>
    <row r="15" spans="1:4" x14ac:dyDescent="0.2">
      <c r="A15" s="11" t="s">
        <v>33</v>
      </c>
      <c r="C15" s="16">
        <v>155</v>
      </c>
      <c r="D15" s="16">
        <f t="shared" si="0"/>
        <v>0</v>
      </c>
    </row>
    <row r="16" spans="1:4" x14ac:dyDescent="0.2">
      <c r="A16" s="1" t="s">
        <v>36</v>
      </c>
      <c r="B16" s="1"/>
      <c r="C16" s="2">
        <v>155</v>
      </c>
      <c r="D16" s="2">
        <f t="shared" si="0"/>
        <v>0</v>
      </c>
    </row>
    <row r="17" spans="1:4" x14ac:dyDescent="0.2">
      <c r="A17" s="40" t="s">
        <v>75</v>
      </c>
      <c r="B17" s="1"/>
      <c r="C17" s="41">
        <v>120</v>
      </c>
      <c r="D17" s="41">
        <f t="shared" si="0"/>
        <v>0</v>
      </c>
    </row>
    <row r="18" spans="1:4" x14ac:dyDescent="0.2">
      <c r="A18" s="40" t="s">
        <v>76</v>
      </c>
      <c r="B18" s="1"/>
      <c r="C18" s="41">
        <v>120</v>
      </c>
      <c r="D18" s="41">
        <f t="shared" si="0"/>
        <v>0</v>
      </c>
    </row>
    <row r="19" spans="1:4" x14ac:dyDescent="0.2">
      <c r="A19" s="3" t="s">
        <v>34</v>
      </c>
      <c r="B19" s="3"/>
      <c r="C19" s="4">
        <v>150</v>
      </c>
      <c r="D19" s="2">
        <f>C19*B19</f>
        <v>0</v>
      </c>
    </row>
    <row r="20" spans="1:4" x14ac:dyDescent="0.2">
      <c r="A20" s="3" t="s">
        <v>44</v>
      </c>
      <c r="B20" s="3"/>
      <c r="C20" s="4">
        <v>70</v>
      </c>
      <c r="D20" s="2">
        <f>C20*B20</f>
        <v>0</v>
      </c>
    </row>
    <row r="21" spans="1:4" x14ac:dyDescent="0.2">
      <c r="A21" s="1" t="s">
        <v>37</v>
      </c>
      <c r="B21" s="1"/>
      <c r="C21" s="4">
        <v>120</v>
      </c>
      <c r="D21" s="2">
        <f>C21*B21</f>
        <v>0</v>
      </c>
    </row>
    <row r="22" spans="1:4" x14ac:dyDescent="0.2">
      <c r="A22" s="3" t="s">
        <v>35</v>
      </c>
      <c r="B22" s="3"/>
      <c r="C22" s="4">
        <v>50</v>
      </c>
      <c r="D22" s="2">
        <f>C22*B22</f>
        <v>0</v>
      </c>
    </row>
    <row r="23" spans="1:4" x14ac:dyDescent="0.2">
      <c r="A23" s="5" t="s">
        <v>19</v>
      </c>
      <c r="C23" s="6">
        <v>30</v>
      </c>
      <c r="D23" s="16">
        <f>C23*B23</f>
        <v>0</v>
      </c>
    </row>
    <row r="24" spans="1:4" x14ac:dyDescent="0.2">
      <c r="A24" s="1" t="s">
        <v>17</v>
      </c>
      <c r="B24" s="1"/>
      <c r="C24" s="4">
        <v>30</v>
      </c>
      <c r="D24" s="2">
        <f>C24*B24</f>
        <v>0</v>
      </c>
    </row>
    <row r="25" spans="1:4" x14ac:dyDescent="0.2">
      <c r="A25" s="1" t="s">
        <v>18</v>
      </c>
      <c r="B25" s="1"/>
      <c r="C25" s="4">
        <v>30</v>
      </c>
      <c r="D25" s="2">
        <f>C25*B25</f>
        <v>0</v>
      </c>
    </row>
    <row r="26" spans="1:4" x14ac:dyDescent="0.2">
      <c r="A26" s="11" t="s">
        <v>49</v>
      </c>
      <c r="B26" s="34"/>
      <c r="C26" s="6">
        <v>40</v>
      </c>
      <c r="D26" s="16">
        <f>C26*B26</f>
        <v>0</v>
      </c>
    </row>
    <row r="27" spans="1:4" x14ac:dyDescent="0.2">
      <c r="A27" s="3" t="s">
        <v>9</v>
      </c>
      <c r="B27" s="1"/>
      <c r="C27" s="4">
        <v>45</v>
      </c>
      <c r="D27" s="2">
        <f>C27*B27</f>
        <v>0</v>
      </c>
    </row>
    <row r="28" spans="1:4" x14ac:dyDescent="0.2">
      <c r="A28" s="3" t="s">
        <v>61</v>
      </c>
      <c r="B28" s="1"/>
      <c r="C28" s="4">
        <v>1395</v>
      </c>
      <c r="D28" s="2">
        <f>C28*B28</f>
        <v>0</v>
      </c>
    </row>
    <row r="29" spans="1:4" x14ac:dyDescent="0.2">
      <c r="A29" s="32" t="s">
        <v>45</v>
      </c>
      <c r="B29" s="32"/>
      <c r="C29" s="33">
        <v>350</v>
      </c>
      <c r="D29" s="16">
        <f>C29*B29</f>
        <v>0</v>
      </c>
    </row>
    <row r="30" spans="1:4" x14ac:dyDescent="0.2">
      <c r="A30" s="1" t="s">
        <v>54</v>
      </c>
      <c r="B30" s="1"/>
      <c r="C30" s="2">
        <v>185</v>
      </c>
      <c r="D30" s="2">
        <f>C30*B30</f>
        <v>0</v>
      </c>
    </row>
    <row r="31" spans="1:4" x14ac:dyDescent="0.2">
      <c r="A31" s="11" t="s">
        <v>66</v>
      </c>
      <c r="C31" s="6">
        <v>50</v>
      </c>
      <c r="D31" s="2">
        <f>C31*B31</f>
        <v>0</v>
      </c>
    </row>
    <row r="32" spans="1:4" x14ac:dyDescent="0.2">
      <c r="A32" s="1" t="s">
        <v>63</v>
      </c>
      <c r="B32" s="1"/>
      <c r="C32" s="4">
        <v>320</v>
      </c>
      <c r="D32" s="2">
        <f>C32*B32</f>
        <v>0</v>
      </c>
    </row>
    <row r="33" spans="1:4" x14ac:dyDescent="0.2">
      <c r="A33" s="1" t="s">
        <v>4</v>
      </c>
      <c r="B33" s="1"/>
      <c r="C33" s="2">
        <v>520</v>
      </c>
      <c r="D33" s="2">
        <f>C33*B33</f>
        <v>0</v>
      </c>
    </row>
    <row r="34" spans="1:4" x14ac:dyDescent="0.2">
      <c r="B34" s="1"/>
      <c r="C34" s="1"/>
      <c r="D34" s="16">
        <f t="shared" ref="D34:D37" si="1">C34*B34</f>
        <v>0</v>
      </c>
    </row>
    <row r="35" spans="1:4" x14ac:dyDescent="0.2">
      <c r="A35" s="29" t="s">
        <v>41</v>
      </c>
      <c r="B35" s="1"/>
      <c r="C35" s="1"/>
      <c r="D35" s="2">
        <f t="shared" si="1"/>
        <v>0</v>
      </c>
    </row>
    <row r="36" spans="1:4" x14ac:dyDescent="0.2">
      <c r="A36" s="12" t="s">
        <v>55</v>
      </c>
      <c r="B36" s="1"/>
      <c r="C36" s="1"/>
      <c r="D36" s="2">
        <f t="shared" si="1"/>
        <v>0</v>
      </c>
    </row>
    <row r="37" spans="1:4" x14ac:dyDescent="0.2">
      <c r="A37" s="1"/>
      <c r="B37" s="1"/>
      <c r="C37" s="1"/>
      <c r="D37" s="2">
        <f t="shared" si="1"/>
        <v>0</v>
      </c>
    </row>
    <row r="38" spans="1:4" x14ac:dyDescent="0.2">
      <c r="A38" s="21" t="s">
        <v>16</v>
      </c>
      <c r="B38" s="1"/>
      <c r="C38" s="1" t="s">
        <v>10</v>
      </c>
      <c r="D38" s="2">
        <f>SUM(D5:D37)</f>
        <v>0</v>
      </c>
    </row>
    <row r="39" spans="1:4" x14ac:dyDescent="0.2">
      <c r="A39" s="7" t="s">
        <v>13</v>
      </c>
      <c r="B39" s="13"/>
      <c r="C39" s="14"/>
      <c r="D39" s="15"/>
    </row>
    <row r="40" spans="1:4" x14ac:dyDescent="0.2">
      <c r="A40" s="7" t="s">
        <v>14</v>
      </c>
      <c r="B40" s="7"/>
      <c r="C40" s="17"/>
      <c r="D40" s="18"/>
    </row>
    <row r="41" spans="1:4" x14ac:dyDescent="0.2">
      <c r="A41" s="1"/>
      <c r="B41" s="7"/>
      <c r="C41" s="17"/>
      <c r="D41" s="18"/>
    </row>
    <row r="42" spans="1:4" x14ac:dyDescent="0.2">
      <c r="A42" s="7" t="s">
        <v>15</v>
      </c>
      <c r="B42" s="7" t="s">
        <v>12</v>
      </c>
      <c r="C42" s="17"/>
      <c r="D42" s="18"/>
    </row>
    <row r="43" spans="1:4" x14ac:dyDescent="0.2">
      <c r="A43" s="1" t="s">
        <v>24</v>
      </c>
      <c r="B43" s="8"/>
      <c r="C43" s="9"/>
      <c r="D43" s="10">
        <v>20260521</v>
      </c>
    </row>
  </sheetData>
  <phoneticPr fontId="5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DF65 riggar segel mm</vt:lpstr>
      <vt:lpstr>DF65 Reservdelar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Timerdal</dc:creator>
  <cp:lastModifiedBy>Magnus Timerdal</cp:lastModifiedBy>
  <cp:lastPrinted>2026-05-21T13:59:23Z</cp:lastPrinted>
  <dcterms:created xsi:type="dcterms:W3CDTF">2017-02-18T09:50:46Z</dcterms:created>
  <dcterms:modified xsi:type="dcterms:W3CDTF">2026-05-21T14:27:53Z</dcterms:modified>
</cp:coreProperties>
</file>